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A2266465-62D5-421C-8586-85FD1E96870D}" xr6:coauthVersionLast="47" xr6:coauthVersionMax="47" xr10:uidLastSave="{00000000-0000-0000-0000-000000000000}"/>
  <bookViews>
    <workbookView xWindow="-108" yWindow="-108" windowWidth="23256" windowHeight="12576" xr2:uid="{58D56A02-243C-441C-9AB4-FE2ADD9F15E8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s="1"/>
  <c r="H25" i="1" l="1"/>
  <c r="H39" i="1"/>
  <c r="E25" i="1"/>
  <c r="E39" i="1"/>
  <c r="E14" i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<sst xmlns="http://schemas.openxmlformats.org/spreadsheetml/2006/main" count="55" uniqueCount="33">
  <si>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</si>
  <si>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</si>
  <si>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</si>
  <si>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</si>
  <si>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</si>
  <si>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</si>
  <si>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</si>
  <si>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</si>
  <si>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</si>
  <si>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</si>
  <si>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</si>
  <si>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</si>
  <si>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</si>
  <si>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</si>
  <si>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0401 ORGANO INTERNO DE CONTROL DE LA UPJ</t>
  </si>
  <si>
    <t>Dependencia o Unidad Administrativa 5</t>
  </si>
  <si>
    <t>Dependencia o Unidad Administrativa 6</t>
  </si>
  <si>
    <t>Dependencia o Unidad Administrativa 7</t>
  </si>
  <si>
    <t>Total del Gasto</t>
  </si>
  <si>
    <t>UNIVERSIDAD POLITECNICA DE JUVENTINO ROSAS
Estado Analítico del Ejercicio del Presupuesto de Egresos
Clasificación Administrativa (Poderes)
Del 1 de Enero al 30 de Septiembre de 2022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</si>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</sst>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D05A236F-3092-4676-9420-99FC70361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4976-3EAF-4D88-806E-66E648A19DA5}">
  <sheetPr>
    <pageSetUpPr fitToPage="1"/>
  </sheetPr>
  <dimension ref="A1:H41"/>
  <sheetViews>
    <sheetView showGridLines="0" tabSelected="1" topLeftCell="A4" workbookViewId="0">
      <selection activeCell="A17" sqref="A17:H17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3491651.8</v>
      </c>
      <c r="D6" s="20">
        <v>132320.6</v>
      </c>
      <c r="E6" s="20">
        <f>C6+D6</f>
        <v>3623972.4</v>
      </c>
      <c r="F6" s="20">
        <v>2327576.44</v>
      </c>
      <c r="G6" s="20">
        <v>2327576.44</v>
      </c>
      <c r="H6" s="20">
        <f>E6-F6</f>
        <v>1296395.96</v>
      </c>
    </row>
    <row r="7" spans="1:8" x14ac:dyDescent="0.2">
      <c r="A7" s="18"/>
      <c r="B7" s="19" t="s">
        <v>12</v>
      </c>
      <c r="C7" s="20">
        <v>34953181.719999999</v>
      </c>
      <c r="D7" s="20">
        <v>4507837.2</v>
      </c>
      <c r="E7" s="20">
        <f t="shared" ref="E7:E12" si="0">C7+D7</f>
        <v>39461018.920000002</v>
      </c>
      <c r="F7" s="20">
        <v>27189622.649999999</v>
      </c>
      <c r="G7" s="20">
        <v>27165228.920000002</v>
      </c>
      <c r="H7" s="20">
        <f t="shared" ref="H7:H12" si="1">E7-F7</f>
        <v>12271396.270000003</v>
      </c>
    </row>
    <row r="8" spans="1:8" x14ac:dyDescent="0.2">
      <c r="A8" s="18"/>
      <c r="B8" s="19" t="s">
        <v>13</v>
      </c>
      <c r="C8" s="20">
        <v>15578448.789999999</v>
      </c>
      <c r="D8" s="20">
        <v>2590899.19</v>
      </c>
      <c r="E8" s="20">
        <f t="shared" si="0"/>
        <v>18169347.98</v>
      </c>
      <c r="F8" s="20">
        <v>11307558.720000001</v>
      </c>
      <c r="G8" s="20">
        <v>11331952.449999999</v>
      </c>
      <c r="H8" s="20">
        <f t="shared" si="1"/>
        <v>6861789.2599999998</v>
      </c>
    </row>
    <row r="9" spans="1:8" x14ac:dyDescent="0.2">
      <c r="A9" s="18"/>
      <c r="B9" s="19" t="s">
        <v>14</v>
      </c>
      <c r="C9" s="20">
        <v>337963.59</v>
      </c>
      <c r="D9" s="20">
        <v>0</v>
      </c>
      <c r="E9" s="20">
        <f t="shared" si="0"/>
        <v>337963.59</v>
      </c>
      <c r="F9" s="20">
        <v>262705.90999999997</v>
      </c>
      <c r="G9" s="20">
        <v>262705.90999999997</v>
      </c>
      <c r="H9" s="20">
        <f t="shared" si="1"/>
        <v>75257.680000000051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54361245.899999999</v>
      </c>
      <c r="D14" s="23">
        <f t="shared" si="2"/>
        <v>7231056.9900000002</v>
      </c>
      <c r="E14" s="23">
        <f t="shared" si="2"/>
        <v>61592302.890000001</v>
      </c>
      <c r="F14" s="23">
        <f t="shared" si="2"/>
        <v>41087463.719999999</v>
      </c>
      <c r="G14" s="23">
        <f t="shared" si="2"/>
        <v>41087463.719999999</v>
      </c>
      <c r="H14" s="23">
        <f t="shared" si="2"/>
        <v>20504839.170000002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54361245.899999999</v>
      </c>
      <c r="D32" s="20">
        <v>7231056.9900000002</v>
      </c>
      <c r="E32" s="20">
        <f t="shared" ref="E32:E38" si="6">C32+D32</f>
        <v>61592302.890000001</v>
      </c>
      <c r="F32" s="20">
        <v>41087463.719999999</v>
      </c>
      <c r="G32" s="20">
        <v>41087463.719999999</v>
      </c>
      <c r="H32" s="20">
        <f t="shared" ref="H32:H38" si="7">E32-F32</f>
        <v>20504839.170000002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54361245.899999999</v>
      </c>
      <c r="D39" s="23">
        <f t="shared" si="8"/>
        <v>7231056.9900000002</v>
      </c>
      <c r="E39" s="23">
        <f t="shared" si="8"/>
        <v>61592302.890000001</v>
      </c>
      <c r="F39" s="23">
        <f t="shared" si="8"/>
        <v>41087463.719999999</v>
      </c>
      <c r="G39" s="23">
        <f t="shared" si="8"/>
        <v>41087463.719999999</v>
      </c>
      <c r="H39" s="23">
        <f t="shared" si="8"/>
        <v>20504839.170000002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2022-10-24T18:31:32Z</cp:lastPrinted>
  <dcterms:created xsi:type="dcterms:W3CDTF">2022-10-24T18:30:26Z</dcterms:created>
  <dcterms:modified xsi:type="dcterms:W3CDTF">2022-10-24T18:32:04Z</dcterms:modified>
</cp:coreProperties>
</file>